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8" tabRatio="598"/>
  </bookViews>
  <sheets>
    <sheet name="Items" sheetId="1" r:id="rId1"/>
    <sheet name="Grafiek" sheetId="3" r:id="rId2"/>
    <sheet name="Ruwe Scores" sheetId="2"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2" l="1"/>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D14" i="2" l="1"/>
  <c r="D13" i="2"/>
  <c r="D12" i="2"/>
  <c r="D11" i="2"/>
  <c r="D10" i="2"/>
  <c r="D9" i="2"/>
  <c r="D8" i="2"/>
  <c r="D7" i="2"/>
  <c r="D6" i="2"/>
  <c r="D5" i="2"/>
  <c r="D4" i="2"/>
  <c r="D3" i="2"/>
</calcChain>
</file>

<file path=xl/sharedStrings.xml><?xml version="1.0" encoding="utf-8"?>
<sst xmlns="http://schemas.openxmlformats.org/spreadsheetml/2006/main" count="92" uniqueCount="92">
  <si>
    <t>2. Met duidelijke argumenten voor de dag komen</t>
  </si>
  <si>
    <t>3. Door te geven iets van anderen gedaan krijgen</t>
  </si>
  <si>
    <t>4. Anderen direct en precies vertellen wat ze moeten doen</t>
  </si>
  <si>
    <t>5. Anderen een compliment geven als ze iets goed gedaan hebben</t>
  </si>
  <si>
    <t>Zelden</t>
  </si>
  <si>
    <t>Zeer vaak</t>
  </si>
  <si>
    <t>Neutraal</t>
  </si>
  <si>
    <t>1. Gerichte voorstellen doen</t>
  </si>
  <si>
    <t>6. De voorwaarden aangeven waaronder u bereid bent iets voor anderen te doen</t>
  </si>
  <si>
    <t>7. Anderen vragen naar hun mening</t>
  </si>
  <si>
    <t>8. Luisteren naar wat anderen te zeggen hebben</t>
  </si>
  <si>
    <t>9. Uitdrukking geven aan uw persoonlijke gevoelens</t>
  </si>
  <si>
    <t>10. Gemeenschappelijke doelen onder woorden brengen</t>
  </si>
  <si>
    <t>11. Anderen de aantrekkelijke kanten van een (toekomst)situatie laten zien</t>
  </si>
  <si>
    <t xml:space="preserve">12. Voorstellen van de ander accepteren </t>
  </si>
  <si>
    <t>13. Concrete voorstellen doen voor de aanpak van een probleem</t>
  </si>
  <si>
    <t>14. Voorstellen ondersteunen met heldere argumenten</t>
  </si>
  <si>
    <t>15. Iemand een gunst verlenen zonder direct iets terug te willen ontvangen</t>
  </si>
  <si>
    <t>16. Anderen laten weten volgens welke maatstaven u over hen zal oordelen</t>
  </si>
  <si>
    <t>17. Anderen op gemaakte fouten wijzen</t>
  </si>
  <si>
    <t>18. Door druk uit te oefenen op anderen uw eisen kracht bijzetten</t>
  </si>
  <si>
    <t>19. Anderen uitnodigen deel te nemen aan het gesprek</t>
  </si>
  <si>
    <t>20. Meningsverschillen tussen anderen zorgvuldig onder woorden brengen</t>
  </si>
  <si>
    <t>21. Open kaart spelen</t>
  </si>
  <si>
    <t>22. Anderen aanmoedigen gemeenschappelijke doelen na te streven</t>
  </si>
  <si>
    <t>23. Een aantrekkelijk beeld schetsen van het beoogde eindresultaat</t>
  </si>
  <si>
    <t xml:space="preserve">24. Kritiek van de ander op de meeste punten accepteren </t>
  </si>
  <si>
    <t>25. Heldere voorstellen en suggesties presenteren</t>
  </si>
  <si>
    <t>26. Voorbeelden gebruiken om een standpunt aan anderen over te brengen</t>
  </si>
  <si>
    <t xml:space="preserve">27. Iemand aanbevelen voor het deelnemen aan een project </t>
  </si>
  <si>
    <t>28. Eigen wensen en behoeften duidelijk maken</t>
  </si>
  <si>
    <t>29. Anderen prijzen voor hun prestaties</t>
  </si>
  <si>
    <t>30. Anderen een tegenprestatie aanbieden om direct iets van hen gedaan te krijgen</t>
  </si>
  <si>
    <t>33. Openhartig zijn over uw eigen twijfels en onzekerheden</t>
  </si>
  <si>
    <t>34. Zoeken naar punten van overeenstemming bij meningsverschillen</t>
  </si>
  <si>
    <t>35. Een ideaalbeeld van de toekomst schetsen</t>
  </si>
  <si>
    <t xml:space="preserve">36. De inbreng van anderen volgen </t>
  </si>
  <si>
    <t>37. Gerichte voorstellen doen voor het oplossen van een probleem</t>
  </si>
  <si>
    <t>38. Uitgesproken opvattingen verdedigen</t>
  </si>
  <si>
    <t xml:space="preserve">39. Uw hulp aanbieden om iemand verder te helpen </t>
  </si>
  <si>
    <t>40. Anderen duidelijk maken wat u van hen verwacht</t>
  </si>
  <si>
    <t>41. Kritiek uiten op het gedrag van anderen</t>
  </si>
  <si>
    <t xml:space="preserve">42. Voorstellen doen: ‘Als jij dit, dan ik dat’ </t>
  </si>
  <si>
    <t>43. Anderen vragen een bijdrage aan het gesprek te leveren</t>
  </si>
  <si>
    <t>44. Nagaan of u anderen goed begrepen heeft</t>
  </si>
  <si>
    <t>45. Eigen fouten of vergissingen ruiterlijk toegeven</t>
  </si>
  <si>
    <t>46. Gemeenschappelijke belangen onder woorden brengen</t>
  </si>
  <si>
    <t>47. Een beeldend en kleurrijk toekomstperspectief schetsen</t>
  </si>
  <si>
    <t>48. Akkoord gaan met de aanpak van de ander, zonder er veel tegen in te brengen</t>
  </si>
  <si>
    <t>49. Op eigen initiatief mogelijke oplossingen voor problemen aandragen</t>
  </si>
  <si>
    <t>50. Eigen voorstellen met duidelijke argumenten onderbouwen</t>
  </si>
  <si>
    <t>51. Met de ander meedenken en een probleem ter plekke oplossen</t>
  </si>
  <si>
    <t>52. Eigen verwachtingen en eisen direct en nadrukkelijk onder woorden brengen</t>
  </si>
  <si>
    <t xml:space="preserve">54. Aangeven dat u niets kan doen als de ander niet meedoet </t>
  </si>
  <si>
    <t>55. Anderen aan het woord laten komen</t>
  </si>
  <si>
    <t>56. In eigen woorden weergeven wat anderen hebben gezegd</t>
  </si>
  <si>
    <t>57. Eigen onzekerheden toegeven</t>
  </si>
  <si>
    <t>58. Anderen laten zien wat u met elkaar kunt bereiken door de handen ineen te slaan</t>
  </si>
  <si>
    <t>59. Met bevlogenheid uw visie delen</t>
  </si>
  <si>
    <t>60. Initiatieven van de ander honoreren</t>
  </si>
  <si>
    <t>53. Anderen duidelijk maken of zij aan de door u gestelde verwachtingen hebben voldaan</t>
  </si>
  <si>
    <t>32. Niet alleen naar de woorden maar ook de gevoelens achter de woorden van anderen horen en weergeven</t>
  </si>
  <si>
    <t>31. Anderen die een tegengestelde opvatting lijken te hebben, de ruimte geven hun opvatting kenbaar te maken</t>
  </si>
  <si>
    <t>ItemScores</t>
  </si>
  <si>
    <t>(Overtuigen, Adviseren)</t>
  </si>
  <si>
    <t>(Overtuigen, Beargumenteren)</t>
  </si>
  <si>
    <t>(Overtuigen, Aanbieden)</t>
  </si>
  <si>
    <t>(Stellen, Verwachtingen uiten)</t>
  </si>
  <si>
    <t>(Stellen, Waarderen)</t>
  </si>
  <si>
    <t>(Stellen, Faciliteren)</t>
  </si>
  <si>
    <t>(Overbruggen, Betrekken)</t>
  </si>
  <si>
    <t>(Overbruggen, Luisteren)</t>
  </si>
  <si>
    <t>(Overbruggen, Onthullen)</t>
  </si>
  <si>
    <t>(Inspireren, Verbinden)</t>
  </si>
  <si>
    <t>(Inspireren, Visie delen)</t>
  </si>
  <si>
    <t>(Inspireren, Initiatief volgen)</t>
  </si>
  <si>
    <t>StyleScores</t>
  </si>
  <si>
    <t>Vragenlijst invloedstijlen</t>
  </si>
  <si>
    <t>Beargumenteren</t>
  </si>
  <si>
    <t>Aanbieden</t>
  </si>
  <si>
    <t>Waarderen</t>
  </si>
  <si>
    <t>Betrekken</t>
  </si>
  <si>
    <t>Luisteren</t>
  </si>
  <si>
    <t>Onthullen</t>
  </si>
  <si>
    <t>Verbinden</t>
  </si>
  <si>
    <t>Visie delen</t>
  </si>
  <si>
    <t>Initiatief volgen</t>
  </si>
  <si>
    <r>
      <t xml:space="preserve"> 
</t>
    </r>
    <r>
      <rPr>
        <b/>
        <sz val="11"/>
        <color theme="1"/>
        <rFont val="Verdana"/>
        <family val="2"/>
      </rPr>
      <t xml:space="preserve">Balans
</t>
    </r>
    <r>
      <rPr>
        <sz val="11"/>
        <color theme="1"/>
        <rFont val="Verdana"/>
        <family val="2"/>
      </rPr>
      <t>Hoogstwaarschijnlijk lijkt je profiel op een berglandschap: sommige stijlen en gedragssoorten gebruik je vaak, terwijl je andere stijlen niet of veel minder vaak toepast. Kijk op de laatste pagina in de syllabus welke stijlen in welke situaties effectief zijn. Stel jezelf nu eens de vraag of je bepaalde invloedstijlen soms te vaak (dus ook in situaties die daar niet geschikt voor zijn) gebruikt of juist veel te weinig (dus ook niet in situaties die daar juist uitermate geschikt voor zijn). 
Het is onder normale omstandigheden van belang dat je balans brengt in het inzetten van trek- en duwstijlen. Anders gezegd, het is mooi als er in de grafiek hierboven ongeveer evenveel pieken zijn in het gebied van de duwstijlen als in het gebied van de trekstijlen. Mocht dat niet het geval zijn, dan doe je er goed aan eens te gaan oefenen met het inzetten van de stijlen die je relatief weinig gebruikt. 
NB: De stijlen van ‘weg bewegen’ zijn niet gescoord in deze vragenlijst. Aanwenden van deze stijlen wordt door Cialdin &amp; Martin niet als effectief gezien: de mate van invloed neemt af. Voor uitgebreide toelichtingverwijzen we je door naar de syllabus '</t>
    </r>
    <r>
      <rPr>
        <i/>
        <sz val="11"/>
        <color theme="1"/>
        <rFont val="Verdana"/>
        <family val="2"/>
      </rPr>
      <t>Succesvol beïnvloeden</t>
    </r>
    <r>
      <rPr>
        <sz val="11"/>
        <color theme="1"/>
        <rFont val="Verdana"/>
        <family val="2"/>
      </rPr>
      <t>'.</t>
    </r>
  </si>
  <si>
    <r>
      <t xml:space="preserve">
Succesvol beïnvloeden begint bij zelfbewustzijn. Hieronder tref je 60 uitspraken aan. Je wordt gevraagd om aan te geven in welke mate de uitspraken van toepassing zijn op je eigen gedrag in de actuele praktijk. Het gaat daarbij om wat je doet in face-to-face contact, dus niet over hoe je je gedraagt in contact per e-mail o.i.d. Neem de afgelopen twee maanden als referentie.
Concentreer je bij het invullen op wat je feitelijk doet om een ander te beïnvloeden wanneer je met iemand in gesprek bent. Zet links van elke uitspraak één letter "x" in de kolom die op je eigen gedrag van toepassing is. Indien de betreffende uitspraak bijvoorbeeld niet of slechts weinig van toepassing is op je gedrag in gesprekssituaties, dan zet je een x in de kolom "Zelden". Enzovoorts. 
Probeer bij de invulling zo openhartig en eerlijk mogelijk te zijn en denk niet te lang na bij het beantwoorden van de vragen. Na het beoordelen van de 60 uitspraken vindt je je antwoorden en een uitleg daarbij terug op het 2e tabblad.
</t>
    </r>
    <r>
      <rPr>
        <b/>
        <sz val="11"/>
        <color theme="1"/>
        <rFont val="Verdana"/>
        <family val="2"/>
      </rPr>
      <t>Doe je het volgende in één-op-één-situaties waarin je een ander wilt beïnvloeden?</t>
    </r>
  </si>
  <si>
    <t>Adviseren / aanbevelen</t>
  </si>
  <si>
    <t>Verwachtingen uiten / normeren</t>
  </si>
  <si>
    <t>Faciliteren / sanctioneren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</si>
</sst>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0"/>
      <color theme="1"/>
      <name val="Georgia"/>
      <family val="1"/>
    </font>
    <font>
      <sz val="11"/>
      <color theme="1"/>
      <name val="Verdana"/>
      <family val="2"/>
    </font>
    <font>
      <b/>
      <sz val="11"/>
      <color theme="1"/>
      <name val="Verdana"/>
      <family val="2"/>
    </font>
    <font>
      <sz val="10"/>
      <color theme="1"/>
      <name val="Verdana"/>
      <family val="2"/>
    </font>
    <font>
      <sz val="26"/>
      <color rgb="FF00B0F0"/>
      <name val="Verdana"/>
      <family val="2"/>
    </font>
    <font>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2" fillId="0" borderId="0" xfId="0" applyFont="1" applyAlignment="1">
      <alignment vertical="center"/>
    </xf>
    <xf numFmtId="0" fontId="1" fillId="0" borderId="0" xfId="0" applyFont="1"/>
    <xf numFmtId="0" fontId="3" fillId="0" borderId="0" xfId="0" applyFont="1"/>
    <xf numFmtId="0" fontId="3" fillId="0" borderId="0" xfId="0" applyFont="1" applyProtection="1">
      <protection locked="0"/>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lignment vertical="center" wrapText="1"/>
    </xf>
    <xf numFmtId="0" fontId="6" fillId="0" borderId="0" xfId="0" applyFont="1"/>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Verdana" panose="020B0604030504040204" pitchFamily="34" charset="0"/>
                <a:ea typeface="Verdana" panose="020B0604030504040204" pitchFamily="34" charset="0"/>
                <a:cs typeface="+mj-cs"/>
              </a:defRPr>
            </a:pPr>
            <a:r>
              <a:rPr lang="nl-NL"/>
              <a:t>Voorkeurstijl voor beïnvloeding </a:t>
            </a:r>
          </a:p>
        </c:rich>
      </c:tx>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Verdana" panose="020B0604030504040204" pitchFamily="34" charset="0"/>
              <a:ea typeface="Verdana" panose="020B0604030504040204" pitchFamily="34" charset="0"/>
              <a:cs typeface="+mj-cs"/>
            </a:defRPr>
          </a:pPr>
          <a:endParaRPr lang="nl-NL"/>
        </a:p>
      </c:txPr>
    </c:title>
    <c:autoTitleDeleted val="0"/>
    <c:plotArea>
      <c:layout/>
      <c:lineChart>
        <c:grouping val="standard"/>
        <c:varyColors val="0"/>
        <c:ser>
          <c:idx val="0"/>
          <c:order val="0"/>
          <c:spPr>
            <a:ln w="38100"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nl-N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'Ruwe Scores'!$E$3:$E$14</c:f>
              <c:strCache>
                <c:ptCount val="12"/>
                <c:pt idx="0">
                  <c:v>Adviseren / aanbevelen</c:v>
                </c:pt>
                <c:pt idx="1">
                  <c:v>Beargumenteren</c:v>
                </c:pt>
                <c:pt idx="2">
                  <c:v>Aanbieden</c:v>
                </c:pt>
                <c:pt idx="3">
                  <c:v>Verwachtingen uiten / normeren</c:v>
                </c:pt>
                <c:pt idx="4">
                  <c:v>Waarderen</c:v>
                </c:pt>
                <c:pt idx="5">
                  <c:v>Faciliteren / sanctioneren</c:v>
                </c:pt>
                <c:pt idx="6">
                  <c:v>Betrekken</c:v>
                </c:pt>
                <c:pt idx="7">
                  <c:v>Luisteren</c:v>
                </c:pt>
                <c:pt idx="8">
                  <c:v>Onthullen</c:v>
                </c:pt>
                <c:pt idx="9">
                  <c:v>Verbinden</c:v>
                </c:pt>
                <c:pt idx="10">
                  <c:v>Visie delen</c:v>
                </c:pt>
                <c:pt idx="11">
                  <c:v>Initiatief volgen</c:v>
                </c:pt>
              </c:strCache>
            </c:strRef>
          </c:cat>
          <c:val>
            <c:numRef>
              <c:f>'Ruwe Scores'!$D$3:$D$14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E89-4643-A8C5-0F748FDC6719}"/>
            </c:ext>
          </c:extLst>
        </c:ser>
        <c:dLbls>
          <c:dLblPos val="t"/>
          <c:showLegendKey val="0"/>
          <c:showVal val="1"/>
          <c:showCatName val="0"/>
          <c:showSerName val="0"/>
          <c:showPercent val="0"/>
          <c:showBubbleSize val="0"/>
        </c:dLbls>
        <c:smooth val="0"/>
        <c:axId val="373926440"/>
        <c:axId val="373924480"/>
      </c:lineChart>
      <c:catAx>
        <c:axId val="373926440"/>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900" b="0" i="0" u="none" strike="noStrike" kern="1200" cap="none" spc="0" normalizeH="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nl-NL"/>
          </a:p>
        </c:txPr>
        <c:crossAx val="373924480"/>
        <c:crosses val="autoZero"/>
        <c:auto val="1"/>
        <c:lblAlgn val="ctr"/>
        <c:lblOffset val="100"/>
        <c:noMultiLvlLbl val="0"/>
      </c:catAx>
      <c:valAx>
        <c:axId val="373924480"/>
        <c:scaling>
          <c:orientation val="minMax"/>
          <c:max val="1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nl-NL"/>
          </a:p>
        </c:txPr>
        <c:crossAx val="373926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Verdana" panose="020B0604030504040204" pitchFamily="34" charset="0"/>
          <a:ea typeface="Verdana" panose="020B0604030504040204" pitchFamily="34" charset="0"/>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1.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152400</xdr:rowOff>
    </xdr:from>
    <xdr:to>
      <xdr:col>5</xdr:col>
      <xdr:colOff>815340</xdr:colOff>
      <xdr:row>0</xdr:row>
      <xdr:rowOff>1074420</xdr:rowOff>
    </xdr:to>
    <xdr:pic>
      <xdr:nvPicPr>
        <xdr:cNvPr id="3" name="Afbeelding 2" descr="C:\Users\HP\Desktop\Auctus\Style &amp; Graphics\AUCTUS_LOGOTYPE_BLU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152400"/>
          <a:ext cx="2758440" cy="9220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471170</xdr:colOff>
      <xdr:row>11</xdr:row>
      <xdr:rowOff>170180</xdr:rowOff>
    </xdr:to>
    <xdr:pic>
      <xdr:nvPicPr>
        <xdr:cNvPr id="8" name="Afbeelding 7" descr="C:\Users\HP\Desktop\Auctus\Style &amp; Graphics\ACUTUS_BRIEFPAPIER_HOOFD_SMAL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8030" cy="2821940"/>
        </a:xfrm>
        <a:prstGeom prst="rect">
          <a:avLst/>
        </a:prstGeom>
        <a:noFill/>
        <a:ln>
          <a:noFill/>
        </a:ln>
      </xdr:spPr>
    </xdr:pic>
    <xdr:clientData/>
  </xdr:twoCellAnchor>
  <xdr:twoCellAnchor>
    <xdr:from>
      <xdr:col>1</xdr:col>
      <xdr:colOff>15240</xdr:colOff>
      <xdr:row>7</xdr:row>
      <xdr:rowOff>139065</xdr:rowOff>
    </xdr:from>
    <xdr:to>
      <xdr:col>13</xdr:col>
      <xdr:colOff>603886</xdr:colOff>
      <xdr:row>33</xdr:row>
      <xdr:rowOff>110490</xdr:rowOff>
    </xdr:to>
    <xdr:graphicFrame macro="">
      <xdr:nvGraphicFramePr>
        <xdr:cNvPr id="2" name="Grafiek 1">
          <a:extLst>
            <a:ext uri="{FF2B5EF4-FFF2-40B4-BE49-F238E27FC236}">
              <a16:creationId xmlns="" xmlns:a16="http://schemas.microsoft.com/office/drawing/2014/main" id="{82EDAB66-F488-402B-BC0E-79441BA14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283845</xdr:colOff>
      <xdr:row>34</xdr:row>
      <xdr:rowOff>56121</xdr:rowOff>
    </xdr:from>
    <xdr:to>
      <xdr:col>13</xdr:col>
      <xdr:colOff>198120</xdr:colOff>
      <xdr:row>37</xdr:row>
      <xdr:rowOff>136072</xdr:rowOff>
    </xdr:to>
    <xdr:pic>
      <xdr:nvPicPr>
        <xdr:cNvPr id="3" name="Afbeelding 2">
          <a:extLst>
            <a:ext uri="{FF2B5EF4-FFF2-40B4-BE49-F238E27FC236}">
              <a16:creationId xmlns="" xmlns:a16="http://schemas.microsoft.com/office/drawing/2014/main" id="{E5026AA5-FCF0-44A6-A14D-9C24FD0C972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3946"/>
        <a:stretch/>
      </xdr:blipFill>
      <xdr:spPr bwMode="auto">
        <a:xfrm>
          <a:off x="596265" y="6738861"/>
          <a:ext cx="7244715" cy="605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209550</xdr:colOff>
      <xdr:row>8</xdr:row>
      <xdr:rowOff>28575</xdr:rowOff>
    </xdr:from>
    <xdr:to>
      <xdr:col>4</xdr:col>
      <xdr:colOff>219075</xdr:colOff>
      <xdr:row>31</xdr:row>
      <xdr:rowOff>38100</xdr:rowOff>
    </xdr:to>
    <xdr:cxnSp macro="">
      <xdr:nvCxnSpPr>
        <xdr:cNvPr id="5" name="Rechte verbindingslijn 4">
          <a:extLst>
            <a:ext uri="{FF2B5EF4-FFF2-40B4-BE49-F238E27FC236}">
              <a16:creationId xmlns="" xmlns:a16="http://schemas.microsoft.com/office/drawing/2014/main" id="{02BCFAE6-FF1D-4F22-BD90-B45B63D65D7C}"/>
            </a:ext>
          </a:extLst>
        </xdr:cNvPr>
        <xdr:cNvCxnSpPr/>
      </xdr:nvCxnSpPr>
      <xdr:spPr>
        <a:xfrm flipH="1" flipV="1">
          <a:off x="2343150" y="790575"/>
          <a:ext cx="9525" cy="439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238125</xdr:colOff>
      <xdr:row>8</xdr:row>
      <xdr:rowOff>28575</xdr:rowOff>
    </xdr:from>
    <xdr:to>
      <xdr:col>7</xdr:col>
      <xdr:colOff>247650</xdr:colOff>
      <xdr:row>31</xdr:row>
      <xdr:rowOff>38100</xdr:rowOff>
    </xdr:to>
    <xdr:cxnSp macro="">
      <xdr:nvCxnSpPr>
        <xdr:cNvPr id="6" name="Rechte verbindingslijn 5">
          <a:extLst>
            <a:ext uri="{FF2B5EF4-FFF2-40B4-BE49-F238E27FC236}">
              <a16:creationId xmlns="" xmlns:a16="http://schemas.microsoft.com/office/drawing/2014/main" id="{B9A8D81E-8177-4AC7-AEB9-AE5ECA67B7E9}"/>
            </a:ext>
          </a:extLst>
        </xdr:cNvPr>
        <xdr:cNvCxnSpPr/>
      </xdr:nvCxnSpPr>
      <xdr:spPr>
        <a:xfrm flipH="1" flipV="1">
          <a:off x="4200525" y="790575"/>
          <a:ext cx="9525" cy="439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238125</xdr:colOff>
      <xdr:row>8</xdr:row>
      <xdr:rowOff>28575</xdr:rowOff>
    </xdr:from>
    <xdr:to>
      <xdr:col>10</xdr:col>
      <xdr:colOff>247650</xdr:colOff>
      <xdr:row>31</xdr:row>
      <xdr:rowOff>38100</xdr:rowOff>
    </xdr:to>
    <xdr:cxnSp macro="">
      <xdr:nvCxnSpPr>
        <xdr:cNvPr id="7" name="Rechte verbindingslijn 6">
          <a:extLst>
            <a:ext uri="{FF2B5EF4-FFF2-40B4-BE49-F238E27FC236}">
              <a16:creationId xmlns="" xmlns:a16="http://schemas.microsoft.com/office/drawing/2014/main" id="{B7EF33DE-7A4A-4782-8901-88D4F6C87A8A}"/>
            </a:ext>
          </a:extLst>
        </xdr:cNvPr>
        <xdr:cNvCxnSpPr/>
      </xdr:nvCxnSpPr>
      <xdr:spPr>
        <a:xfrm flipH="1" flipV="1">
          <a:off x="6029325" y="790575"/>
          <a:ext cx="9525" cy="439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281940</xdr:colOff>
      <xdr:row>2</xdr:row>
      <xdr:rowOff>129540</xdr:rowOff>
    </xdr:from>
    <xdr:ext cx="7970519" cy="1121076"/>
    <xdr:sp macro="" textlink="">
      <xdr:nvSpPr>
        <xdr:cNvPr id="4" name="Tekstvak 3"/>
        <xdr:cNvSpPr txBox="1"/>
      </xdr:nvSpPr>
      <xdr:spPr>
        <a:xfrm>
          <a:off x="281940" y="480060"/>
          <a:ext cx="7970519" cy="1121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b="1">
              <a:latin typeface="Verdana" panose="020B0604030504040204" pitchFamily="34" charset="0"/>
              <a:ea typeface="Verdana" panose="020B0604030504040204" pitchFamily="34" charset="0"/>
            </a:rPr>
            <a:t>Interpretatie van de antwoorden</a:t>
          </a:r>
        </a:p>
        <a:p>
          <a:endParaRPr lang="nl-NL" sz="1100">
            <a:latin typeface="Verdana" panose="020B0604030504040204" pitchFamily="34" charset="0"/>
            <a:ea typeface="Verdana" panose="020B0604030504040204" pitchFamily="34" charset="0"/>
          </a:endParaRPr>
        </a:p>
        <a:p>
          <a:r>
            <a:rPr lang="nl-NL" sz="1100">
              <a:latin typeface="Verdana" panose="020B0604030504040204" pitchFamily="34" charset="0"/>
              <a:ea typeface="Verdana" panose="020B0604030504040204" pitchFamily="34" charset="0"/>
            </a:rPr>
            <a:t>Door het invullen van de vragenlijst geef je</a:t>
          </a:r>
          <a:r>
            <a:rPr lang="nl-NL" sz="1100" baseline="0">
              <a:latin typeface="Verdana" panose="020B0604030504040204" pitchFamily="34" charset="0"/>
              <a:ea typeface="Verdana" panose="020B0604030504040204" pitchFamily="34" charset="0"/>
            </a:rPr>
            <a:t> </a:t>
          </a:r>
          <a:r>
            <a:rPr lang="nl-NL" sz="1100">
              <a:latin typeface="Verdana" panose="020B0604030504040204" pitchFamily="34" charset="0"/>
              <a:ea typeface="Verdana" panose="020B0604030504040204" pitchFamily="34" charset="0"/>
            </a:rPr>
            <a:t>je observaties van je eigen invloedgedrag weer. Het profiel toont de relatieve frequentie van je gedrag in de praktijk. Ga eens na of je tevreden bent over de wijze waarop je gewend bent invloed uit te oefenen. Heeft het inzetten van de stijlen zoals je dit in de praktijk doet het gewenste effect?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5"/>
  <sheetViews>
    <sheetView tabSelected="1" workbookViewId="0">
      <selection activeCell="I1" sqref="I1"/>
    </sheetView>
  </sheetViews>
  <sheetFormatPr defaultColWidth="9.109375" defaultRowHeight="13.8" x14ac:dyDescent="0.25"/>
  <cols>
    <col min="1" max="1" width="2.44140625" style="3" customWidth="1"/>
    <col min="2" max="2" width="7.88671875" style="3" customWidth="1"/>
    <col min="3" max="3" width="9" style="3" customWidth="1"/>
    <col min="4" max="4" width="9.6640625" style="3" customWidth="1"/>
    <col min="5" max="5" width="2.44140625" style="3" customWidth="1"/>
    <col min="6" max="6" width="83.44140625" style="3" customWidth="1"/>
    <col min="7" max="16384" width="9.109375" style="3"/>
  </cols>
  <sheetData>
    <row r="1" spans="2:15" ht="94.5" customHeight="1" x14ac:dyDescent="0.25"/>
    <row r="2" spans="2:15" ht="31.8" x14ac:dyDescent="0.5">
      <c r="B2" s="8" t="s">
        <v>77</v>
      </c>
    </row>
    <row r="3" spans="2:15" ht="224.4" customHeight="1" x14ac:dyDescent="0.25">
      <c r="B3" s="9" t="s">
        <v>88</v>
      </c>
      <c r="C3" s="9"/>
      <c r="D3" s="9"/>
      <c r="E3" s="9"/>
      <c r="F3" s="9"/>
    </row>
    <row r="5" spans="2:15" x14ac:dyDescent="0.25">
      <c r="B5" s="3" t="s">
        <v>4</v>
      </c>
      <c r="C5" s="3" t="s">
        <v>6</v>
      </c>
      <c r="D5" s="3" t="s">
        <v>5</v>
      </c>
    </row>
    <row r="6" spans="2:15" x14ac:dyDescent="0.25">
      <c r="B6" s="4"/>
      <c r="C6" s="4"/>
      <c r="D6" s="5"/>
      <c r="F6" s="6" t="s">
        <v>7</v>
      </c>
      <c r="O6" s="6"/>
    </row>
    <row r="7" spans="2:15" x14ac:dyDescent="0.25">
      <c r="B7" s="4"/>
      <c r="C7" s="4"/>
      <c r="D7" s="4"/>
      <c r="F7" s="6" t="s">
        <v>0</v>
      </c>
      <c r="L7" s="6"/>
    </row>
    <row r="8" spans="2:15" x14ac:dyDescent="0.25">
      <c r="B8" s="4"/>
      <c r="C8" s="4"/>
      <c r="D8" s="4"/>
      <c r="F8" s="6" t="s">
        <v>1</v>
      </c>
      <c r="L8" s="6"/>
    </row>
    <row r="9" spans="2:15" x14ac:dyDescent="0.25">
      <c r="B9" s="4"/>
      <c r="C9" s="4"/>
      <c r="D9" s="4"/>
      <c r="F9" s="6" t="s">
        <v>2</v>
      </c>
      <c r="K9" s="6"/>
    </row>
    <row r="10" spans="2:15" x14ac:dyDescent="0.25">
      <c r="B10" s="4"/>
      <c r="C10" s="4"/>
      <c r="D10" s="4"/>
      <c r="F10" s="6" t="s">
        <v>3</v>
      </c>
      <c r="J10" s="6"/>
    </row>
    <row r="11" spans="2:15" x14ac:dyDescent="0.25">
      <c r="B11" s="4"/>
      <c r="C11" s="4"/>
      <c r="D11" s="4"/>
      <c r="F11" s="6" t="s">
        <v>8</v>
      </c>
      <c r="I11" s="6"/>
    </row>
    <row r="12" spans="2:15" x14ac:dyDescent="0.25">
      <c r="B12" s="4"/>
      <c r="C12" s="4"/>
      <c r="D12" s="4"/>
      <c r="F12" s="6" t="s">
        <v>9</v>
      </c>
      <c r="N12" s="6"/>
    </row>
    <row r="13" spans="2:15" x14ac:dyDescent="0.25">
      <c r="B13" s="4"/>
      <c r="C13" s="4"/>
      <c r="D13" s="4"/>
      <c r="F13" s="6" t="s">
        <v>10</v>
      </c>
      <c r="M13" s="6"/>
    </row>
    <row r="14" spans="2:15" x14ac:dyDescent="0.25">
      <c r="B14" s="4"/>
      <c r="C14" s="4"/>
      <c r="D14" s="4"/>
      <c r="F14" s="6" t="s">
        <v>11</v>
      </c>
      <c r="L14" s="6"/>
    </row>
    <row r="15" spans="2:15" x14ac:dyDescent="0.25">
      <c r="B15" s="4"/>
      <c r="C15" s="4"/>
      <c r="D15" s="4"/>
      <c r="F15" s="6" t="s">
        <v>12</v>
      </c>
      <c r="L15" s="6"/>
    </row>
    <row r="16" spans="2:15" x14ac:dyDescent="0.25">
      <c r="B16" s="4"/>
      <c r="C16" s="4"/>
      <c r="D16" s="4"/>
      <c r="F16" s="6" t="s">
        <v>13</v>
      </c>
      <c r="I16" s="6"/>
    </row>
    <row r="17" spans="2:16" x14ac:dyDescent="0.25">
      <c r="B17" s="4"/>
      <c r="C17" s="4"/>
      <c r="D17" s="4"/>
      <c r="F17" s="6" t="s">
        <v>14</v>
      </c>
      <c r="M17" s="6"/>
    </row>
    <row r="18" spans="2:16" x14ac:dyDescent="0.25">
      <c r="B18" s="4"/>
      <c r="C18" s="4"/>
      <c r="D18" s="4"/>
      <c r="F18" s="6" t="s">
        <v>15</v>
      </c>
      <c r="K18" s="6"/>
    </row>
    <row r="19" spans="2:16" x14ac:dyDescent="0.25">
      <c r="B19" s="4"/>
      <c r="C19" s="4"/>
      <c r="D19" s="4"/>
      <c r="F19" s="6" t="s">
        <v>16</v>
      </c>
      <c r="L19" s="6"/>
    </row>
    <row r="20" spans="2:16" x14ac:dyDescent="0.25">
      <c r="B20" s="4"/>
      <c r="C20" s="4"/>
      <c r="D20" s="4"/>
      <c r="F20" s="6" t="s">
        <v>17</v>
      </c>
      <c r="I20" s="6"/>
    </row>
    <row r="21" spans="2:16" x14ac:dyDescent="0.25">
      <c r="B21" s="4"/>
      <c r="C21" s="4"/>
      <c r="D21" s="4"/>
      <c r="F21" s="6" t="s">
        <v>18</v>
      </c>
      <c r="I21" s="6"/>
    </row>
    <row r="22" spans="2:16" x14ac:dyDescent="0.25">
      <c r="B22" s="4"/>
      <c r="C22" s="4"/>
      <c r="D22" s="4"/>
      <c r="F22" s="6" t="s">
        <v>19</v>
      </c>
      <c r="N22" s="6"/>
    </row>
    <row r="23" spans="2:16" x14ac:dyDescent="0.25">
      <c r="B23" s="4"/>
      <c r="C23" s="4"/>
      <c r="D23" s="4"/>
      <c r="F23" s="6" t="s">
        <v>20</v>
      </c>
      <c r="J23" s="6"/>
    </row>
    <row r="24" spans="2:16" x14ac:dyDescent="0.25">
      <c r="B24" s="4"/>
      <c r="C24" s="4"/>
      <c r="D24" s="4"/>
      <c r="F24" s="6" t="s">
        <v>21</v>
      </c>
      <c r="L24" s="6"/>
    </row>
    <row r="25" spans="2:16" x14ac:dyDescent="0.25">
      <c r="B25" s="4"/>
      <c r="C25" s="4"/>
      <c r="D25" s="4"/>
      <c r="F25" s="6" t="s">
        <v>22</v>
      </c>
      <c r="I25" s="6"/>
    </row>
    <row r="26" spans="2:16" x14ac:dyDescent="0.25">
      <c r="B26" s="4"/>
      <c r="C26" s="4"/>
      <c r="D26" s="4"/>
      <c r="F26" s="6" t="s">
        <v>23</v>
      </c>
      <c r="P26" s="6"/>
    </row>
    <row r="27" spans="2:16" x14ac:dyDescent="0.25">
      <c r="B27" s="4"/>
      <c r="C27" s="4"/>
      <c r="D27" s="4"/>
      <c r="F27" s="6" t="s">
        <v>24</v>
      </c>
      <c r="J27" s="6"/>
    </row>
    <row r="28" spans="2:16" x14ac:dyDescent="0.25">
      <c r="B28" s="4"/>
      <c r="C28" s="4"/>
      <c r="D28" s="4"/>
      <c r="F28" s="6" t="s">
        <v>25</v>
      </c>
      <c r="J28" s="6"/>
    </row>
    <row r="29" spans="2:16" x14ac:dyDescent="0.25">
      <c r="B29" s="4"/>
      <c r="C29" s="4"/>
      <c r="D29" s="4"/>
      <c r="F29" s="6" t="s">
        <v>26</v>
      </c>
      <c r="K29" s="6"/>
    </row>
    <row r="30" spans="2:16" x14ac:dyDescent="0.25">
      <c r="B30" s="4"/>
      <c r="C30" s="4"/>
      <c r="D30" s="4"/>
      <c r="F30" s="6" t="s">
        <v>27</v>
      </c>
      <c r="L30" s="6"/>
    </row>
    <row r="31" spans="2:16" x14ac:dyDescent="0.25">
      <c r="B31" s="4"/>
      <c r="C31" s="4"/>
      <c r="D31" s="4"/>
      <c r="F31" s="6" t="s">
        <v>28</v>
      </c>
      <c r="I31" s="6"/>
    </row>
    <row r="32" spans="2:16" x14ac:dyDescent="0.25">
      <c r="B32" s="4"/>
      <c r="C32" s="4"/>
      <c r="D32" s="4"/>
      <c r="F32" s="6" t="s">
        <v>29</v>
      </c>
      <c r="K32" s="6"/>
    </row>
    <row r="33" spans="2:14" x14ac:dyDescent="0.25">
      <c r="B33" s="4"/>
      <c r="C33" s="4"/>
      <c r="D33" s="4"/>
      <c r="F33" s="6" t="s">
        <v>30</v>
      </c>
      <c r="M33" s="6"/>
    </row>
    <row r="34" spans="2:14" x14ac:dyDescent="0.25">
      <c r="B34" s="4"/>
      <c r="C34" s="4"/>
      <c r="D34" s="4"/>
      <c r="F34" s="6" t="s">
        <v>31</v>
      </c>
      <c r="N34" s="6"/>
    </row>
    <row r="35" spans="2:14" x14ac:dyDescent="0.25">
      <c r="B35" s="4"/>
      <c r="C35" s="4"/>
      <c r="D35" s="4"/>
      <c r="F35" s="6" t="s">
        <v>32</v>
      </c>
      <c r="H35" s="6"/>
    </row>
    <row r="36" spans="2:14" ht="25.2" x14ac:dyDescent="0.25">
      <c r="B36" s="4"/>
      <c r="C36" s="4"/>
      <c r="D36" s="4"/>
      <c r="F36" s="7" t="s">
        <v>62</v>
      </c>
    </row>
    <row r="37" spans="2:14" ht="25.2" x14ac:dyDescent="0.25">
      <c r="B37" s="4"/>
      <c r="C37" s="4"/>
      <c r="D37" s="4"/>
      <c r="F37" s="7" t="s">
        <v>61</v>
      </c>
    </row>
    <row r="38" spans="2:14" x14ac:dyDescent="0.25">
      <c r="B38" s="4"/>
      <c r="C38" s="4"/>
      <c r="D38" s="4"/>
      <c r="F38" s="6" t="s">
        <v>33</v>
      </c>
      <c r="K38" s="6"/>
    </row>
    <row r="39" spans="2:14" x14ac:dyDescent="0.25">
      <c r="B39" s="4"/>
      <c r="C39" s="4"/>
      <c r="D39" s="4"/>
      <c r="F39" s="6" t="s">
        <v>34</v>
      </c>
      <c r="J39" s="6"/>
    </row>
    <row r="40" spans="2:14" x14ac:dyDescent="0.25">
      <c r="B40" s="4"/>
      <c r="C40" s="4"/>
      <c r="D40" s="4"/>
      <c r="F40" s="6" t="s">
        <v>35</v>
      </c>
      <c r="M40" s="6"/>
    </row>
    <row r="41" spans="2:14" x14ac:dyDescent="0.25">
      <c r="B41" s="4"/>
      <c r="C41" s="4"/>
      <c r="D41" s="4"/>
      <c r="F41" s="6" t="s">
        <v>36</v>
      </c>
      <c r="N41" s="6"/>
    </row>
    <row r="42" spans="2:14" x14ac:dyDescent="0.25">
      <c r="B42" s="4"/>
      <c r="C42" s="4"/>
      <c r="D42" s="4"/>
      <c r="F42" s="6" t="s">
        <v>37</v>
      </c>
      <c r="J42" s="6"/>
    </row>
    <row r="43" spans="2:14" x14ac:dyDescent="0.25">
      <c r="B43" s="4"/>
      <c r="C43" s="4"/>
      <c r="D43" s="4"/>
      <c r="F43" s="6" t="s">
        <v>38</v>
      </c>
      <c r="M43" s="6"/>
    </row>
    <row r="44" spans="2:14" x14ac:dyDescent="0.25">
      <c r="B44" s="4"/>
      <c r="C44" s="4"/>
      <c r="D44" s="4"/>
      <c r="F44" s="6" t="s">
        <v>39</v>
      </c>
      <c r="L44" s="6"/>
    </row>
    <row r="45" spans="2:14" x14ac:dyDescent="0.25">
      <c r="B45" s="4"/>
      <c r="C45" s="4"/>
      <c r="D45" s="4"/>
      <c r="F45" s="6" t="s">
        <v>40</v>
      </c>
      <c r="L45" s="6"/>
    </row>
    <row r="46" spans="2:14" x14ac:dyDescent="0.25">
      <c r="B46" s="4"/>
      <c r="C46" s="4"/>
      <c r="D46" s="4"/>
      <c r="F46" s="6" t="s">
        <v>41</v>
      </c>
      <c r="M46" s="6"/>
    </row>
    <row r="47" spans="2:14" x14ac:dyDescent="0.25">
      <c r="B47" s="4"/>
      <c r="C47" s="4"/>
      <c r="D47" s="4"/>
      <c r="F47" s="6" t="s">
        <v>42</v>
      </c>
      <c r="M47" s="6"/>
    </row>
    <row r="48" spans="2:14" x14ac:dyDescent="0.25">
      <c r="B48" s="4"/>
      <c r="C48" s="4"/>
      <c r="D48" s="4"/>
      <c r="F48" s="6" t="s">
        <v>43</v>
      </c>
      <c r="K48" s="6"/>
    </row>
    <row r="49" spans="2:14" x14ac:dyDescent="0.25">
      <c r="B49" s="4"/>
      <c r="C49" s="4"/>
      <c r="D49" s="4"/>
      <c r="F49" s="6" t="s">
        <v>44</v>
      </c>
      <c r="M49" s="6"/>
    </row>
    <row r="50" spans="2:14" x14ac:dyDescent="0.25">
      <c r="B50" s="4"/>
      <c r="C50" s="4"/>
      <c r="D50" s="4"/>
      <c r="F50" s="6" t="s">
        <v>45</v>
      </c>
      <c r="L50" s="6"/>
    </row>
    <row r="51" spans="2:14" x14ac:dyDescent="0.25">
      <c r="B51" s="4"/>
      <c r="C51" s="4"/>
      <c r="D51" s="4"/>
      <c r="F51" s="6" t="s">
        <v>46</v>
      </c>
      <c r="K51" s="6"/>
    </row>
    <row r="52" spans="2:14" x14ac:dyDescent="0.25">
      <c r="B52" s="4"/>
      <c r="C52" s="4"/>
      <c r="D52" s="4"/>
      <c r="F52" s="6" t="s">
        <v>47</v>
      </c>
      <c r="K52" s="6"/>
    </row>
    <row r="53" spans="2:14" x14ac:dyDescent="0.25">
      <c r="B53" s="4"/>
      <c r="C53" s="4"/>
      <c r="D53" s="4"/>
      <c r="F53" s="6" t="s">
        <v>48</v>
      </c>
      <c r="H53" s="6"/>
    </row>
    <row r="54" spans="2:14" x14ac:dyDescent="0.25">
      <c r="B54" s="4"/>
      <c r="C54" s="4"/>
      <c r="D54" s="4"/>
      <c r="F54" s="6" t="s">
        <v>49</v>
      </c>
      <c r="J54" s="6"/>
    </row>
    <row r="55" spans="2:14" x14ac:dyDescent="0.25">
      <c r="B55" s="4"/>
      <c r="C55" s="4"/>
      <c r="D55" s="4"/>
      <c r="F55" s="6" t="s">
        <v>50</v>
      </c>
      <c r="K55" s="6"/>
    </row>
    <row r="56" spans="2:14" x14ac:dyDescent="0.25">
      <c r="B56" s="4"/>
      <c r="C56" s="4"/>
      <c r="D56" s="4"/>
      <c r="F56" s="6" t="s">
        <v>51</v>
      </c>
      <c r="J56" s="6"/>
    </row>
    <row r="57" spans="2:14" x14ac:dyDescent="0.25">
      <c r="B57" s="4"/>
      <c r="C57" s="4"/>
      <c r="D57" s="4"/>
      <c r="F57" s="6" t="s">
        <v>52</v>
      </c>
      <c r="H57" s="6"/>
    </row>
    <row r="58" spans="2:14" x14ac:dyDescent="0.25">
      <c r="B58" s="4"/>
      <c r="C58" s="4"/>
      <c r="D58" s="4"/>
      <c r="F58" s="6" t="s">
        <v>60</v>
      </c>
    </row>
    <row r="59" spans="2:14" x14ac:dyDescent="0.25">
      <c r="B59" s="4"/>
      <c r="C59" s="4"/>
      <c r="D59" s="4"/>
      <c r="F59" s="6" t="s">
        <v>53</v>
      </c>
      <c r="K59" s="6"/>
    </row>
    <row r="60" spans="2:14" x14ac:dyDescent="0.25">
      <c r="B60" s="4"/>
      <c r="C60" s="4"/>
      <c r="D60" s="4"/>
      <c r="F60" s="6" t="s">
        <v>54</v>
      </c>
      <c r="N60" s="6"/>
    </row>
    <row r="61" spans="2:14" x14ac:dyDescent="0.25">
      <c r="B61" s="4"/>
      <c r="C61" s="4"/>
      <c r="D61" s="4"/>
      <c r="F61" s="6" t="s">
        <v>55</v>
      </c>
      <c r="K61" s="6"/>
    </row>
    <row r="62" spans="2:14" x14ac:dyDescent="0.25">
      <c r="B62" s="4"/>
      <c r="C62" s="4"/>
      <c r="D62" s="4"/>
      <c r="F62" s="6" t="s">
        <v>56</v>
      </c>
      <c r="N62" s="6"/>
    </row>
    <row r="63" spans="2:14" x14ac:dyDescent="0.25">
      <c r="B63" s="4"/>
      <c r="C63" s="4"/>
      <c r="D63" s="4"/>
      <c r="F63" s="6" t="s">
        <v>57</v>
      </c>
      <c r="H63" s="6"/>
    </row>
    <row r="64" spans="2:14" x14ac:dyDescent="0.25">
      <c r="B64" s="4"/>
      <c r="C64" s="4"/>
      <c r="D64" s="4"/>
      <c r="F64" s="6" t="s">
        <v>58</v>
      </c>
      <c r="N64" s="6"/>
    </row>
    <row r="65" spans="2:14" x14ac:dyDescent="0.25">
      <c r="B65" s="4"/>
      <c r="C65" s="4"/>
      <c r="D65" s="4"/>
      <c r="F65" s="6" t="s">
        <v>59</v>
      </c>
      <c r="N65" s="6"/>
    </row>
  </sheetData>
  <sheetProtection algorithmName="SHA-512" hashValue="sTWY0VnyMOOPsk5a5bEcGfRuQShUrnmBfvKLK/TwUrzZibXqvc2A1rtP5eNtCGHjbLE9A1ekT0dqh2dv+SQxJg==" saltValue="uOIUmLoSbVMjBGe6/l9xaw==" spinCount="100000" sheet="1" objects="1" scenarios="1"/>
  <mergeCells count="1">
    <mergeCell ref="B3:F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P39"/>
  <sheetViews>
    <sheetView workbookViewId="0">
      <selection activeCell="R15" sqref="R15"/>
    </sheetView>
  </sheetViews>
  <sheetFormatPr defaultRowHeight="13.8" x14ac:dyDescent="0.25"/>
  <cols>
    <col min="1" max="1" width="4.5546875" style="3" customWidth="1"/>
    <col min="2" max="2" width="9.109375" style="3" customWidth="1"/>
    <col min="3" max="14" width="8.88671875" style="3"/>
    <col min="15" max="15" width="1.88671875" style="3" hidden="1" customWidth="1"/>
    <col min="16" max="16" width="4.33203125" style="3" hidden="1" customWidth="1"/>
    <col min="17" max="16384" width="8.88671875" style="3"/>
  </cols>
  <sheetData>
    <row r="3" spans="2:14" ht="70.8" customHeight="1" x14ac:dyDescent="0.25">
      <c r="B3" s="10"/>
      <c r="C3" s="11"/>
      <c r="D3" s="11"/>
      <c r="E3" s="11"/>
      <c r="F3" s="11"/>
      <c r="G3" s="11"/>
      <c r="H3" s="11"/>
      <c r="I3" s="11"/>
      <c r="J3" s="11"/>
      <c r="K3" s="11"/>
      <c r="L3" s="11"/>
      <c r="M3" s="11"/>
      <c r="N3" s="11"/>
    </row>
    <row r="39" spans="2:16" ht="281.25" customHeight="1" x14ac:dyDescent="0.25">
      <c r="B39" s="9" t="s">
        <v>87</v>
      </c>
      <c r="C39" s="9"/>
      <c r="D39" s="9"/>
      <c r="E39" s="9"/>
      <c r="F39" s="9"/>
      <c r="G39" s="9"/>
      <c r="H39" s="9"/>
      <c r="I39" s="9"/>
      <c r="J39" s="9"/>
      <c r="K39" s="9"/>
      <c r="L39" s="9"/>
      <c r="M39" s="9"/>
      <c r="N39" s="9"/>
      <c r="O39" s="9"/>
      <c r="P39" s="9"/>
    </row>
  </sheetData>
  <sheetProtection algorithmName="SHA-512" hashValue="CoUOZU14jxKkqSmxW7InykddDyg0AIw7xV+1w1G524WRrO5AIA1CxXmQi2dh0IwLZj+VTBqA6VceMwBUHp0RGQ==" saltValue="HGehK2iZ1rBMFY/FrwX3vw==" spinCount="100000" sheet="1" objects="1" scenarios="1"/>
  <mergeCells count="2">
    <mergeCell ref="B39:P39"/>
    <mergeCell ref="B3:N3"/>
  </mergeCells>
  <pageMargins left="0.25" right="0.25" top="0.75" bottom="0.75" header="0.3" footer="0.3"/>
  <pageSetup paperSize="9" scale="9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2"/>
  <sheetViews>
    <sheetView zoomScaleNormal="100" workbookViewId="0">
      <selection activeCell="E12" sqref="E12"/>
    </sheetView>
  </sheetViews>
  <sheetFormatPr defaultRowHeight="14.4" x14ac:dyDescent="0.3"/>
  <cols>
    <col min="2" max="2" width="12.109375" customWidth="1"/>
    <col min="4" max="4" width="15.33203125" customWidth="1"/>
    <col min="5" max="5" width="21" customWidth="1"/>
    <col min="10" max="10" width="12.44140625" bestFit="1" customWidth="1"/>
  </cols>
  <sheetData>
    <row r="2" spans="1:6" x14ac:dyDescent="0.3">
      <c r="B2" s="2" t="s">
        <v>63</v>
      </c>
      <c r="D2" s="2" t="s">
        <v>76</v>
      </c>
    </row>
    <row r="3" spans="1:6" x14ac:dyDescent="0.3">
      <c r="A3">
        <v>1</v>
      </c>
      <c r="B3" t="str">
        <f>IF(Items!B6="x",1,IF(Items!C6="x",2,IF(Items!D6="x",3,"")))</f>
        <v/>
      </c>
      <c r="D3" s="1">
        <f t="shared" ref="D3:D14" si="0">SUM(B3,B15,B27,B39,B51)</f>
        <v>0</v>
      </c>
      <c r="E3" s="1" t="s">
        <v>89</v>
      </c>
      <c r="F3" s="1" t="s">
        <v>64</v>
      </c>
    </row>
    <row r="4" spans="1:6" x14ac:dyDescent="0.3">
      <c r="A4">
        <v>2</v>
      </c>
      <c r="B4" t="str">
        <f>IF(Items!B7="x",1,IF(Items!C7="x",2,IF(Items!D7="x",3,"")))</f>
        <v/>
      </c>
      <c r="D4" s="1">
        <f t="shared" si="0"/>
        <v>0</v>
      </c>
      <c r="E4" s="1" t="s">
        <v>78</v>
      </c>
      <c r="F4" s="1" t="s">
        <v>65</v>
      </c>
    </row>
    <row r="5" spans="1:6" x14ac:dyDescent="0.3">
      <c r="A5">
        <v>3</v>
      </c>
      <c r="B5" t="str">
        <f>IF(Items!B8="x",1,IF(Items!C8="x",2,IF(Items!D8="x",3,"")))</f>
        <v/>
      </c>
      <c r="D5" s="1">
        <f t="shared" si="0"/>
        <v>0</v>
      </c>
      <c r="E5" s="1" t="s">
        <v>79</v>
      </c>
      <c r="F5" s="1" t="s">
        <v>66</v>
      </c>
    </row>
    <row r="6" spans="1:6" x14ac:dyDescent="0.3">
      <c r="A6">
        <v>4</v>
      </c>
      <c r="B6" t="str">
        <f>IF(Items!B9="x",1,IF(Items!C9="x",2,IF(Items!D9="x",3,"")))</f>
        <v/>
      </c>
      <c r="D6" s="1">
        <f t="shared" si="0"/>
        <v>0</v>
      </c>
      <c r="E6" s="1" t="s">
        <v>90</v>
      </c>
      <c r="F6" s="1" t="s">
        <v>67</v>
      </c>
    </row>
    <row r="7" spans="1:6" x14ac:dyDescent="0.3">
      <c r="A7">
        <v>5</v>
      </c>
      <c r="B7" t="str">
        <f>IF(Items!B10="x",1,IF(Items!C10="x",2,IF(Items!D10="x",3,"")))</f>
        <v/>
      </c>
      <c r="D7" s="1">
        <f t="shared" si="0"/>
        <v>0</v>
      </c>
      <c r="E7" s="1" t="s">
        <v>80</v>
      </c>
      <c r="F7" s="1" t="s">
        <v>68</v>
      </c>
    </row>
    <row r="8" spans="1:6" x14ac:dyDescent="0.3">
      <c r="A8">
        <v>6</v>
      </c>
      <c r="B8" t="str">
        <f>IF(Items!B11="x",1,IF(Items!C11="x",2,IF(Items!D11="x",3,"")))</f>
        <v/>
      </c>
      <c r="D8" s="1">
        <f t="shared" si="0"/>
        <v>0</v>
      </c>
      <c r="E8" s="1" t="s">
        <v>91</v>
      </c>
      <c r="F8" s="1" t="s">
        <v>69</v>
      </c>
    </row>
    <row r="9" spans="1:6" x14ac:dyDescent="0.3">
      <c r="A9">
        <v>7</v>
      </c>
      <c r="B9" t="str">
        <f>IF(Items!B12="x",1,IF(Items!C12="x",2,IF(Items!D12="x",3,"")))</f>
        <v/>
      </c>
      <c r="D9" s="1">
        <f t="shared" si="0"/>
        <v>0</v>
      </c>
      <c r="E9" s="1" t="s">
        <v>81</v>
      </c>
      <c r="F9" s="1" t="s">
        <v>70</v>
      </c>
    </row>
    <row r="10" spans="1:6" x14ac:dyDescent="0.3">
      <c r="A10">
        <v>8</v>
      </c>
      <c r="B10" t="str">
        <f>IF(Items!B13="x",1,IF(Items!C13="x",2,IF(Items!D13="x",3,"")))</f>
        <v/>
      </c>
      <c r="D10" s="1">
        <f t="shared" si="0"/>
        <v>0</v>
      </c>
      <c r="E10" s="1" t="s">
        <v>82</v>
      </c>
      <c r="F10" s="1" t="s">
        <v>71</v>
      </c>
    </row>
    <row r="11" spans="1:6" x14ac:dyDescent="0.3">
      <c r="A11">
        <v>9</v>
      </c>
      <c r="B11" t="str">
        <f>IF(Items!B14="x",1,IF(Items!C14="x",2,IF(Items!D14="x",3,"")))</f>
        <v/>
      </c>
      <c r="D11" s="1">
        <f t="shared" si="0"/>
        <v>0</v>
      </c>
      <c r="E11" s="1" t="s">
        <v>83</v>
      </c>
      <c r="F11" s="1" t="s">
        <v>72</v>
      </c>
    </row>
    <row r="12" spans="1:6" x14ac:dyDescent="0.3">
      <c r="A12">
        <v>10</v>
      </c>
      <c r="B12" t="str">
        <f>IF(Items!B15="x",1,IF(Items!C15="x",2,IF(Items!D15="x",3,"")))</f>
        <v/>
      </c>
      <c r="D12" s="1">
        <f t="shared" si="0"/>
        <v>0</v>
      </c>
      <c r="E12" s="1" t="s">
        <v>84</v>
      </c>
      <c r="F12" s="1" t="s">
        <v>73</v>
      </c>
    </row>
    <row r="13" spans="1:6" x14ac:dyDescent="0.3">
      <c r="A13">
        <v>11</v>
      </c>
      <c r="B13" t="str">
        <f>IF(Items!B16="x",1,IF(Items!C16="x",2,IF(Items!D16="x",3,"")))</f>
        <v/>
      </c>
      <c r="D13" s="1">
        <f t="shared" si="0"/>
        <v>0</v>
      </c>
      <c r="E13" s="1" t="s">
        <v>85</v>
      </c>
      <c r="F13" s="1" t="s">
        <v>74</v>
      </c>
    </row>
    <row r="14" spans="1:6" x14ac:dyDescent="0.3">
      <c r="A14">
        <v>12</v>
      </c>
      <c r="B14" t="str">
        <f>IF(Items!B17="x",1,IF(Items!C17="x",2,IF(Items!D17="x",3,"")))</f>
        <v/>
      </c>
      <c r="D14" s="1">
        <f t="shared" si="0"/>
        <v>0</v>
      </c>
      <c r="E14" s="1" t="s">
        <v>86</v>
      </c>
      <c r="F14" s="1" t="s">
        <v>75</v>
      </c>
    </row>
    <row r="15" spans="1:6" x14ac:dyDescent="0.3">
      <c r="A15">
        <v>13</v>
      </c>
      <c r="B15" t="str">
        <f>IF(Items!B18="x",1,IF(Items!C18="x",2,IF(Items!D18="x",3,"")))</f>
        <v/>
      </c>
    </row>
    <row r="16" spans="1:6" x14ac:dyDescent="0.3">
      <c r="A16">
        <v>14</v>
      </c>
      <c r="B16" t="str">
        <f>IF(Items!B19="x",1,IF(Items!C19="x",2,IF(Items!D19="x",3,"")))</f>
        <v/>
      </c>
    </row>
    <row r="17" spans="1:2" x14ac:dyDescent="0.3">
      <c r="A17">
        <v>15</v>
      </c>
      <c r="B17" t="str">
        <f>IF(Items!B20="x",1,IF(Items!C20="x",2,IF(Items!D20="x",3,"")))</f>
        <v/>
      </c>
    </row>
    <row r="18" spans="1:2" x14ac:dyDescent="0.3">
      <c r="A18">
        <v>16</v>
      </c>
      <c r="B18" t="str">
        <f>IF(Items!B21="x",1,IF(Items!C21="x",2,IF(Items!D21="x",3,"")))</f>
        <v/>
      </c>
    </row>
    <row r="19" spans="1:2" x14ac:dyDescent="0.3">
      <c r="A19">
        <v>17</v>
      </c>
      <c r="B19" t="str">
        <f>IF(Items!B22="x",1,IF(Items!C22="x",2,IF(Items!D22="x",3,"")))</f>
        <v/>
      </c>
    </row>
    <row r="20" spans="1:2" x14ac:dyDescent="0.3">
      <c r="A20">
        <v>18</v>
      </c>
      <c r="B20" t="str">
        <f>IF(Items!B23="x",1,IF(Items!C23="x",2,IF(Items!D23="x",3,"")))</f>
        <v/>
      </c>
    </row>
    <row r="21" spans="1:2" x14ac:dyDescent="0.3">
      <c r="A21">
        <v>19</v>
      </c>
      <c r="B21" t="str">
        <f>IF(Items!B24="x",1,IF(Items!C24="x",2,IF(Items!D24="x",3,"")))</f>
        <v/>
      </c>
    </row>
    <row r="22" spans="1:2" x14ac:dyDescent="0.3">
      <c r="A22">
        <v>20</v>
      </c>
      <c r="B22" t="str">
        <f>IF(Items!B25="x",1,IF(Items!C25="x",2,IF(Items!D25="x",3,"")))</f>
        <v/>
      </c>
    </row>
    <row r="23" spans="1:2" x14ac:dyDescent="0.3">
      <c r="A23">
        <v>21</v>
      </c>
      <c r="B23" t="str">
        <f>IF(Items!B26="x",1,IF(Items!C26="x",2,IF(Items!D26="x",3,"")))</f>
        <v/>
      </c>
    </row>
    <row r="24" spans="1:2" x14ac:dyDescent="0.3">
      <c r="A24">
        <v>22</v>
      </c>
      <c r="B24" t="str">
        <f>IF(Items!B27="x",1,IF(Items!C27="x",2,IF(Items!D27="x",3,"")))</f>
        <v/>
      </c>
    </row>
    <row r="25" spans="1:2" x14ac:dyDescent="0.3">
      <c r="A25">
        <v>23</v>
      </c>
      <c r="B25" t="str">
        <f>IF(Items!B28="x",1,IF(Items!C28="x",2,IF(Items!D28="x",3,"")))</f>
        <v/>
      </c>
    </row>
    <row r="26" spans="1:2" x14ac:dyDescent="0.3">
      <c r="A26">
        <v>24</v>
      </c>
      <c r="B26" t="str">
        <f>IF(Items!B29="x",1,IF(Items!C29="x",2,IF(Items!D29="x",3,"")))</f>
        <v/>
      </c>
    </row>
    <row r="27" spans="1:2" x14ac:dyDescent="0.3">
      <c r="A27">
        <v>25</v>
      </c>
      <c r="B27" t="str">
        <f>IF(Items!B30="x",1,IF(Items!C30="x",2,IF(Items!D30="x",3,"")))</f>
        <v/>
      </c>
    </row>
    <row r="28" spans="1:2" x14ac:dyDescent="0.3">
      <c r="A28">
        <v>26</v>
      </c>
      <c r="B28" t="str">
        <f>IF(Items!B31="x",1,IF(Items!C31="x",2,IF(Items!D31="x",3,"")))</f>
        <v/>
      </c>
    </row>
    <row r="29" spans="1:2" x14ac:dyDescent="0.3">
      <c r="A29">
        <v>27</v>
      </c>
      <c r="B29" t="str">
        <f>IF(Items!B32="x",1,IF(Items!C32="x",2,IF(Items!D32="x",3,"")))</f>
        <v/>
      </c>
    </row>
    <row r="30" spans="1:2" x14ac:dyDescent="0.3">
      <c r="A30">
        <v>28</v>
      </c>
      <c r="B30" t="str">
        <f>IF(Items!B33="x",1,IF(Items!C33="x",2,IF(Items!D33="x",3,"")))</f>
        <v/>
      </c>
    </row>
    <row r="31" spans="1:2" x14ac:dyDescent="0.3">
      <c r="A31">
        <v>29</v>
      </c>
      <c r="B31" t="str">
        <f>IF(Items!B34="x",1,IF(Items!C34="x",2,IF(Items!D34="x",3,"")))</f>
        <v/>
      </c>
    </row>
    <row r="32" spans="1:2" x14ac:dyDescent="0.3">
      <c r="A32">
        <v>30</v>
      </c>
      <c r="B32" t="str">
        <f>IF(Items!B35="x",1,IF(Items!C35="x",2,IF(Items!D35="x",3,"")))</f>
        <v/>
      </c>
    </row>
    <row r="33" spans="1:2" x14ac:dyDescent="0.3">
      <c r="A33">
        <v>31</v>
      </c>
      <c r="B33" t="str">
        <f>IF(Items!B36="x",1,IF(Items!C36="x",2,IF(Items!D36="x",3,"")))</f>
        <v/>
      </c>
    </row>
    <row r="34" spans="1:2" x14ac:dyDescent="0.3">
      <c r="A34">
        <v>32</v>
      </c>
      <c r="B34" t="str">
        <f>IF(Items!B37="x",1,IF(Items!C37="x",2,IF(Items!D37="x",3,"")))</f>
        <v/>
      </c>
    </row>
    <row r="35" spans="1:2" x14ac:dyDescent="0.3">
      <c r="A35">
        <v>33</v>
      </c>
      <c r="B35" t="str">
        <f>IF(Items!B38="x",1,IF(Items!C38="x",2,IF(Items!D38="x",3,"")))</f>
        <v/>
      </c>
    </row>
    <row r="36" spans="1:2" x14ac:dyDescent="0.3">
      <c r="A36">
        <v>34</v>
      </c>
      <c r="B36" t="str">
        <f>IF(Items!B39="x",1,IF(Items!C39="x",2,IF(Items!D39="x",3,"")))</f>
        <v/>
      </c>
    </row>
    <row r="37" spans="1:2" x14ac:dyDescent="0.3">
      <c r="A37">
        <v>35</v>
      </c>
      <c r="B37" t="str">
        <f>IF(Items!B40="x",1,IF(Items!C40="x",2,IF(Items!D40="x",3,"")))</f>
        <v/>
      </c>
    </row>
    <row r="38" spans="1:2" x14ac:dyDescent="0.3">
      <c r="A38">
        <v>36</v>
      </c>
      <c r="B38" t="str">
        <f>IF(Items!B41="x",1,IF(Items!C41="x",2,IF(Items!D41="x",3,"")))</f>
        <v/>
      </c>
    </row>
    <row r="39" spans="1:2" x14ac:dyDescent="0.3">
      <c r="A39">
        <v>37</v>
      </c>
      <c r="B39" t="str">
        <f>IF(Items!B42="x",1,IF(Items!C42="x",2,IF(Items!D42="x",3,"")))</f>
        <v/>
      </c>
    </row>
    <row r="40" spans="1:2" x14ac:dyDescent="0.3">
      <c r="A40">
        <v>38</v>
      </c>
      <c r="B40" t="str">
        <f>IF(Items!B43="x",1,IF(Items!C43="x",2,IF(Items!D43="x",3,"")))</f>
        <v/>
      </c>
    </row>
    <row r="41" spans="1:2" x14ac:dyDescent="0.3">
      <c r="A41">
        <v>39</v>
      </c>
      <c r="B41" t="str">
        <f>IF(Items!B44="x",1,IF(Items!C44="x",2,IF(Items!D44="x",3,"")))</f>
        <v/>
      </c>
    </row>
    <row r="42" spans="1:2" x14ac:dyDescent="0.3">
      <c r="A42">
        <v>40</v>
      </c>
      <c r="B42" t="str">
        <f>IF(Items!B45="x",1,IF(Items!C45="x",2,IF(Items!D45="x",3,"")))</f>
        <v/>
      </c>
    </row>
    <row r="43" spans="1:2" x14ac:dyDescent="0.3">
      <c r="A43">
        <v>41</v>
      </c>
      <c r="B43" t="str">
        <f>IF(Items!B46="x",1,IF(Items!C46="x",2,IF(Items!D46="x",3,"")))</f>
        <v/>
      </c>
    </row>
    <row r="44" spans="1:2" x14ac:dyDescent="0.3">
      <c r="A44">
        <v>42</v>
      </c>
      <c r="B44" t="str">
        <f>IF(Items!B47="x",1,IF(Items!C47="x",2,IF(Items!D47="x",3,"")))</f>
        <v/>
      </c>
    </row>
    <row r="45" spans="1:2" x14ac:dyDescent="0.3">
      <c r="A45">
        <v>43</v>
      </c>
      <c r="B45" t="str">
        <f>IF(Items!B48="x",1,IF(Items!C48="x",2,IF(Items!D48="x",3,"")))</f>
        <v/>
      </c>
    </row>
    <row r="46" spans="1:2" x14ac:dyDescent="0.3">
      <c r="A46">
        <v>44</v>
      </c>
      <c r="B46" t="str">
        <f>IF(Items!B49="x",1,IF(Items!C49="x",2,IF(Items!D49="x",3,"")))</f>
        <v/>
      </c>
    </row>
    <row r="47" spans="1:2" x14ac:dyDescent="0.3">
      <c r="A47">
        <v>45</v>
      </c>
      <c r="B47" t="str">
        <f>IF(Items!B50="x",1,IF(Items!C50="x",2,IF(Items!D50="x",3,"")))</f>
        <v/>
      </c>
    </row>
    <row r="48" spans="1:2" x14ac:dyDescent="0.3">
      <c r="A48">
        <v>46</v>
      </c>
      <c r="B48" t="str">
        <f>IF(Items!B51="x",1,IF(Items!C51="x",2,IF(Items!D51="x",3,"")))</f>
        <v/>
      </c>
    </row>
    <row r="49" spans="1:2" x14ac:dyDescent="0.3">
      <c r="A49">
        <v>47</v>
      </c>
      <c r="B49" t="str">
        <f>IF(Items!B52="x",1,IF(Items!C52="x",2,IF(Items!D52="x",3,"")))</f>
        <v/>
      </c>
    </row>
    <row r="50" spans="1:2" x14ac:dyDescent="0.3">
      <c r="A50">
        <v>48</v>
      </c>
      <c r="B50" t="str">
        <f>IF(Items!B53="x",1,IF(Items!C53="x",2,IF(Items!D53="x",3,"")))</f>
        <v/>
      </c>
    </row>
    <row r="51" spans="1:2" x14ac:dyDescent="0.3">
      <c r="A51">
        <v>49</v>
      </c>
      <c r="B51" t="str">
        <f>IF(Items!B54="x",1,IF(Items!C54="x",2,IF(Items!D54="x",3,"")))</f>
        <v/>
      </c>
    </row>
    <row r="52" spans="1:2" x14ac:dyDescent="0.3">
      <c r="A52">
        <v>50</v>
      </c>
      <c r="B52" t="str">
        <f>IF(Items!B55="x",1,IF(Items!C55="x",2,IF(Items!D55="x",3,"")))</f>
        <v/>
      </c>
    </row>
    <row r="53" spans="1:2" x14ac:dyDescent="0.3">
      <c r="A53">
        <v>51</v>
      </c>
      <c r="B53" t="str">
        <f>IF(Items!B56="x",1,IF(Items!C56="x",2,IF(Items!D56="x",3,"")))</f>
        <v/>
      </c>
    </row>
    <row r="54" spans="1:2" x14ac:dyDescent="0.3">
      <c r="A54">
        <v>52</v>
      </c>
      <c r="B54" t="str">
        <f>IF(Items!B57="x",1,IF(Items!C57="x",2,IF(Items!D57="x",3,"")))</f>
        <v/>
      </c>
    </row>
    <row r="55" spans="1:2" x14ac:dyDescent="0.3">
      <c r="A55">
        <v>53</v>
      </c>
      <c r="B55" t="str">
        <f>IF(Items!B58="x",1,IF(Items!C58="x",2,IF(Items!D58="x",3,"")))</f>
        <v/>
      </c>
    </row>
    <row r="56" spans="1:2" x14ac:dyDescent="0.3">
      <c r="A56">
        <v>54</v>
      </c>
      <c r="B56" t="str">
        <f>IF(Items!B59="x",1,IF(Items!C59="x",2,IF(Items!D59="x",3,"")))</f>
        <v/>
      </c>
    </row>
    <row r="57" spans="1:2" x14ac:dyDescent="0.3">
      <c r="A57">
        <v>55</v>
      </c>
      <c r="B57" t="str">
        <f>IF(Items!B60="x",1,IF(Items!C60="x",2,IF(Items!D60="x",3,"")))</f>
        <v/>
      </c>
    </row>
    <row r="58" spans="1:2" x14ac:dyDescent="0.3">
      <c r="A58">
        <v>56</v>
      </c>
      <c r="B58" t="str">
        <f>IF(Items!B61="x",1,IF(Items!C61="x",2,IF(Items!D61="x",3,"")))</f>
        <v/>
      </c>
    </row>
    <row r="59" spans="1:2" x14ac:dyDescent="0.3">
      <c r="A59">
        <v>57</v>
      </c>
      <c r="B59" t="str">
        <f>IF(Items!B62="x",1,IF(Items!C62="x",2,IF(Items!D62="x",3,"")))</f>
        <v/>
      </c>
    </row>
    <row r="60" spans="1:2" x14ac:dyDescent="0.3">
      <c r="A60">
        <v>58</v>
      </c>
      <c r="B60" t="str">
        <f>IF(Items!B63="x",1,IF(Items!C63="x",2,IF(Items!D63="x",3,"")))</f>
        <v/>
      </c>
    </row>
    <row r="61" spans="1:2" x14ac:dyDescent="0.3">
      <c r="A61">
        <v>59</v>
      </c>
      <c r="B61" t="str">
        <f>IF(Items!B64="x",1,IF(Items!C64="x",2,IF(Items!D64="x",3,"")))</f>
        <v/>
      </c>
    </row>
    <row r="62" spans="1:2" x14ac:dyDescent="0.3">
      <c r="A62">
        <v>60</v>
      </c>
      <c r="B62" t="str">
        <f>IF(Items!B65="x",1,IF(Items!C65="x",2,IF(Items!D65="x",3,"")))</f>
        <v/>
      </c>
    </row>
  </sheetData>
  <sheetProtection algorithmName="SHA-512" hashValue="mp5GzU3tGOOekekUpnKBRRLtNIi96K3DFZgsO7Vq7JcHSXuVOloLztDymx+RzLykhZjzxLLxngJrKGBQ5XEwBg==" saltValue="KuMc3x8OvHrnq/I4g56dk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Items</vt:lpstr>
      <vt:lpstr>Grafiek</vt:lpstr>
      <vt:lpstr>Ruwe Scores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2019-08-03T20:45:30Z</dcterms:modified>
</cp:coreProperties>
</file>